
<file path=[Content_Types].xml><?xml version="1.0" encoding="utf-8"?>
<Types xmlns="http://schemas.openxmlformats.org/package/2006/content-types">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3" name="ID_AB58E3FEA7184F69BAE73736D30DAD8D"/>
        <xdr:cNvPicPr>
          <a:picLocks noChangeAspect="1"/>
        </xdr:cNvPicPr>
      </xdr:nvPicPr>
      <xdr:blipFill>
        <a:blip r:embed="rId1"/>
        <a:stretch>
          <a:fillRect/>
        </a:stretch>
      </xdr:blipFill>
      <xdr:spPr>
        <a:xfrm>
          <a:off x="3238500" y="4140200"/>
          <a:ext cx="1298575" cy="2039620"/>
        </a:xfrm>
        <a:prstGeom prst="rect">
          <a:avLst/>
        </a:prstGeom>
        <a:noFill/>
        <a:ln w="9525">
          <a:noFill/>
        </a:ln>
      </xdr:spPr>
    </xdr:pic>
  </etc:cellImage>
  <etc:cellImage>
    <xdr:pic>
      <xdr:nvPicPr>
        <xdr:cNvPr id="2" name="ID_1BE7D412B5174D40B5ADC35BC4A444DE"/>
        <xdr:cNvPicPr>
          <a:picLocks noChangeAspect="1"/>
        </xdr:cNvPicPr>
      </xdr:nvPicPr>
      <xdr:blipFill>
        <a:blip r:embed="rId1"/>
        <a:stretch>
          <a:fillRect/>
        </a:stretch>
      </xdr:blipFill>
      <xdr:spPr>
        <a:xfrm>
          <a:off x="3238500" y="1930400"/>
          <a:ext cx="676910" cy="1062990"/>
        </a:xfrm>
        <a:prstGeom prst="rect">
          <a:avLst/>
        </a:prstGeom>
        <a:noFill/>
        <a:ln w="9525">
          <a:noFill/>
        </a:ln>
      </xdr:spPr>
    </xdr:pic>
  </etc:cellImage>
  <etc:cellImage>
    <xdr:pic>
      <xdr:nvPicPr>
        <xdr:cNvPr id="4" name="ID_8A0ECF0A60DF402FA69352ED213BB0C4" descr="21dd28f441c38baf7b5e5c32a769a0c6"/>
        <xdr:cNvPicPr>
          <a:picLocks noChangeAspect="1"/>
        </xdr:cNvPicPr>
      </xdr:nvPicPr>
      <xdr:blipFill>
        <a:blip r:embed="rId2"/>
        <a:stretch>
          <a:fillRect/>
        </a:stretch>
      </xdr:blipFill>
      <xdr:spPr>
        <a:xfrm>
          <a:off x="3267075" y="828675"/>
          <a:ext cx="2095500" cy="1060450"/>
        </a:xfrm>
        <a:prstGeom prst="rect">
          <a:avLst/>
        </a:prstGeom>
      </xdr:spPr>
    </xdr:pic>
  </etc:cellImage>
  <etc:cellImage>
    <xdr:pic>
      <xdr:nvPicPr>
        <xdr:cNvPr id="6" name="ID_A4BB519E72E8478B997EEFB39F29D813"/>
        <xdr:cNvPicPr>
          <a:picLocks noChangeAspect="1"/>
        </xdr:cNvPicPr>
      </xdr:nvPicPr>
      <xdr:blipFill>
        <a:blip r:embed="rId3"/>
        <a:stretch>
          <a:fillRect/>
        </a:stretch>
      </xdr:blipFill>
      <xdr:spPr>
        <a:xfrm>
          <a:off x="3238500" y="8559800"/>
          <a:ext cx="1162050" cy="1123950"/>
        </a:xfrm>
        <a:prstGeom prst="rect">
          <a:avLst/>
        </a:prstGeom>
        <a:noFill/>
        <a:ln w="9525">
          <a:noFill/>
        </a:ln>
      </xdr:spPr>
    </xdr:pic>
  </etc:cellImage>
  <etc:cellImage>
    <xdr:pic>
      <xdr:nvPicPr>
        <xdr:cNvPr id="7" name="ID_FDE8C18DA91D4F508DD1C265B84E40F7" descr="422787dc15afbc0014275bb45be27512"/>
        <xdr:cNvPicPr>
          <a:picLocks noChangeAspect="1"/>
        </xdr:cNvPicPr>
      </xdr:nvPicPr>
      <xdr:blipFill>
        <a:blip r:embed="rId4"/>
        <a:stretch>
          <a:fillRect/>
        </a:stretch>
      </xdr:blipFill>
      <xdr:spPr>
        <a:xfrm>
          <a:off x="3324225" y="9836150"/>
          <a:ext cx="2489200" cy="1400175"/>
        </a:xfrm>
        <a:prstGeom prst="rect">
          <a:avLst/>
        </a:prstGeom>
      </xdr:spPr>
    </xdr:pic>
  </etc:cellImage>
</etc:cellImages>
</file>

<file path=xl/sharedStrings.xml><?xml version="1.0" encoding="utf-8"?>
<sst xmlns="http://schemas.openxmlformats.org/spreadsheetml/2006/main" count="67" uniqueCount="46">
  <si>
    <t>富顺县中医医院同心院区血透室地台等定制物资采购项目需求及报价表</t>
  </si>
  <si>
    <t>序号</t>
  </si>
  <si>
    <t>产品名称</t>
  </si>
  <si>
    <t>地点</t>
  </si>
  <si>
    <t>材料</t>
  </si>
  <si>
    <t>参考图片</t>
  </si>
  <si>
    <t>规格</t>
  </si>
  <si>
    <t>参数</t>
  </si>
  <si>
    <t>单位</t>
  </si>
  <si>
    <t>数量</t>
  </si>
  <si>
    <t>单价/元</t>
  </si>
  <si>
    <t>金额/元</t>
  </si>
  <si>
    <t>备注</t>
  </si>
  <si>
    <t>木质地台</t>
  </si>
  <si>
    <t>水机房</t>
  </si>
  <si>
    <t>木制</t>
  </si>
  <si>
    <t>2400*1200*200mm（长宽高）</t>
  </si>
  <si>
    <t>表面白色18mm实木免漆板四面封边，实木柱头刷漆处理，立柱底部加装尼龙防潮地脚，每平方承重500kg以上。</t>
  </si>
  <si>
    <t>平方</t>
  </si>
  <si>
    <t>中型货架</t>
  </si>
  <si>
    <t>干库房</t>
  </si>
  <si>
    <t>冷轧钢</t>
  </si>
  <si>
    <t>1500*600*2000mm（长宽高）</t>
  </si>
  <si>
    <t>钢板厚度以上三层货架每层承重300kg以上。板层厚度1.0以上。</t>
  </si>
  <si>
    <t>套</t>
  </si>
  <si>
    <t>4500*2600*200mm（长宽高）</t>
  </si>
  <si>
    <t>轻型货架</t>
  </si>
  <si>
    <t>布类库房</t>
  </si>
  <si>
    <t>三层货架每层承重100kg以上。板层厚度0.8及以上</t>
  </si>
  <si>
    <t>2000*600*2000mm（长宽高）</t>
  </si>
  <si>
    <t>湿库房</t>
  </si>
  <si>
    <t>5600*2000*200mm（长宽高）</t>
  </si>
  <si>
    <t>消毒液储存间</t>
  </si>
  <si>
    <t>L型2180*780*200mm+970*920*200mm（长宽高）</t>
  </si>
  <si>
    <t>此地台需要四面离墙50mm并需要除开一个转角柱头位置，成交后需要现场确定实际位置。每平方承重500kg以上。</t>
  </si>
  <si>
    <t>PVC货架</t>
  </si>
  <si>
    <t>可回收暂存间</t>
  </si>
  <si>
    <t>pvc</t>
  </si>
  <si>
    <t>长4300+2700*宽600从下往上高度200-440-440-110mm每根平行柱间距100mm</t>
  </si>
  <si>
    <t>货架全部采用直径32mm厚度3.6mmPVC管制作而成。</t>
  </si>
  <si>
    <t>米</t>
  </si>
  <si>
    <t>换鞋凳</t>
  </si>
  <si>
    <t>男更衣室</t>
  </si>
  <si>
    <t>1800*400*450mm实木材质，下面带两层放鞋位置</t>
  </si>
  <si>
    <t>女更衣室</t>
  </si>
  <si>
    <t>3310*400*450mm实木材质，下面带两层放鞋位置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</si>
</sst>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name val="宋体"/>
      <charset val="134"/>
    </font>
    <font>
      <sz val="11"/>
      <color rgb="FF000000"/>
      <name val="宋体"/>
      <charset val="134"/>
    </font>
    <font>
      <sz val="18"/>
      <color rgb="FF000000"/>
      <name val="宋体"/>
      <charset val="134"/>
    </font>
    <font>
      <sz val="14"/>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4"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2" fillId="0" borderId="0" applyNumberFormat="0" applyFill="0" applyBorder="0" applyAlignment="0" applyProtection="0">
      <alignment vertical="center"/>
    </xf>
    <xf numFmtId="0" fontId="13" fillId="3" borderId="7" applyNumberFormat="0" applyAlignment="0" applyProtection="0">
      <alignment vertical="center"/>
    </xf>
    <xf numFmtId="0" fontId="14" fillId="4" borderId="8" applyNumberFormat="0" applyAlignment="0" applyProtection="0">
      <alignment vertical="center"/>
    </xf>
    <xf numFmtId="0" fontId="15" fillId="4" borderId="7" applyNumberFormat="0" applyAlignment="0" applyProtection="0">
      <alignment vertical="center"/>
    </xf>
    <xf numFmtId="0" fontId="16" fillId="5" borderId="9" applyNumberFormat="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0">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1"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0"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rgb="FFD9E1F4"/>
          <bgColor rgb="FFD9E1F4"/>
        </patternFill>
      </fill>
    </dxf>
    <dxf>
      <fill>
        <patternFill patternType="solid">
          <fgColor rgb="FFD9E1F4"/>
          <bgColor rgb="FFD9E1F4"/>
        </patternFill>
      </fill>
    </dxf>
    <dxf>
      <font>
        <b val="1"/>
        <color rgb="FF000000"/>
      </font>
    </dxf>
    <dxf>
      <font>
        <b val="1"/>
        <color rgb="FF000000"/>
      </font>
    </dxf>
    <dxf>
      <font>
        <b val="1"/>
        <color rgb="FF000000"/>
      </font>
      <border>
        <left/>
        <right/>
        <top style="double">
          <color rgb="FF4874CB"/>
        </top>
        <bottom/>
      </border>
    </dxf>
    <dxf>
      <font>
        <b val="1"/>
        <color rgb="FFFFFFFF"/>
      </font>
      <fill>
        <patternFill patternType="solid">
          <fgColor rgb="FF4874CB"/>
          <bgColor rgb="FF4874CB"/>
        </patternFill>
      </fill>
    </dxf>
    <dxf>
      <font>
        <color rgb="FF000000"/>
      </font>
      <border>
        <left style="thin">
          <color rgb="FF4874CB"/>
        </left>
        <right style="thin">
          <color rgb="FF4874CB"/>
        </right>
        <top style="thin">
          <color rgb="FF4874CB"/>
        </top>
        <bottom style="thin">
          <color rgb="FF4874CB"/>
        </bottom>
        <horizontal style="thin">
          <color rgb="FF91AADF"/>
        </horizontal>
      </border>
    </dxf>
    <dxf>
      <fill>
        <patternFill patternType="solid">
          <fgColor rgb="FFD9E1F4"/>
          <bgColor rgb="FFD9E1F4"/>
        </patternFill>
      </fill>
      <border>
        <left/>
        <right/>
        <top/>
        <bottom style="thin">
          <color rgb="FF91AADF"/>
        </bottom>
      </border>
    </dxf>
    <dxf>
      <font>
        <b val="1"/>
      </font>
      <fill>
        <patternFill patternType="solid">
          <fgColor rgb="FFD9E1F4"/>
          <bgColor rgb="FFD9E1F4"/>
        </patternFill>
      </fill>
      <border>
        <left/>
        <right/>
        <top/>
        <bottom style="thin">
          <color rgb="FF91AADF"/>
        </bottom>
      </border>
    </dxf>
    <dxf>
      <font>
        <color rgb="FF000000"/>
      </font>
    </dxf>
    <dxf>
      <font>
        <color rgb="FF000000"/>
      </font>
      <border>
        <left/>
        <right/>
        <top/>
        <bottom style="thin">
          <color rgb="FF91AADF"/>
        </bottom>
      </border>
    </dxf>
    <dxf>
      <font>
        <b val="1"/>
        <color rgb="FF000000"/>
      </font>
    </dxf>
    <dxf>
      <font>
        <b val="1"/>
        <color rgb="FF000000"/>
      </font>
      <border>
        <left/>
        <right/>
        <top style="thin">
          <color rgb="FF4874CB"/>
        </top>
        <bottom style="thin">
          <color rgb="FF4874CB"/>
        </bottom>
      </border>
    </dxf>
    <dxf>
      <fill>
        <patternFill patternType="solid">
          <fgColor rgb="FFD9E1F4"/>
          <bgColor rgb="FFD9E1F4"/>
        </patternFill>
      </fill>
    </dxf>
    <dxf>
      <fill>
        <patternFill patternType="solid">
          <fgColor rgb="FFD9E1F4"/>
          <bgColor rgb="FFD9E1F4"/>
        </patternFill>
      </fill>
    </dxf>
    <dxf>
      <font>
        <b val="1"/>
        <color rgb="FF000000"/>
      </font>
      <fill>
        <patternFill patternType="solid">
          <fgColor rgb="FFD9E1F4"/>
          <bgColor rgb="FFD9E1F4"/>
        </patternFill>
      </fill>
      <border>
        <left/>
        <right/>
        <top style="thin">
          <color rgb="FF91AADF"/>
        </top>
        <bottom style="thin">
          <color rgb="FF91AADF"/>
        </bottom>
      </border>
    </dxf>
    <dxf>
      <font>
        <b val="1"/>
        <color rgb="FF000000"/>
      </font>
      <fill>
        <patternFill patternType="solid">
          <fgColor rgb="FFD9E1F4"/>
          <bgColor rgb="FFD9E1F4"/>
        </patternFill>
      </fill>
      <border>
        <left/>
        <right/>
        <top/>
        <bottom style="thin">
          <color rgb="FF91AADF"/>
        </bottom>
      </border>
    </dxf>
  </dxfs>
  <tableStyles count="2" defaultTableStyle="TableStylePreset3_Accent1 1" defaultPivotStyle="PivotStylePreset2_Accent1 1">
    <tableStyle name="TableStylePreset3_Accent1 1" pivot="0" count="7" xr9:uid="{36DEF741-649F-46A3-919B-B6450DDF81CF}">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1" table="0" count="10" xr9:uid="{91D0DB62-416D-4F96-96FF-85FCE232F083}">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4" Type="http://schemas.openxmlformats.org/officeDocument/2006/relationships/image" Target="media/image4.jpe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www.wps.cn/officeDocument/2020/cellImage" Target="cellimag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8"/>
  <sheetViews>
    <sheetView tabSelected="1" workbookViewId="0">
      <selection activeCell="O4" sqref="O4"/>
    </sheetView>
  </sheetViews>
  <sheetFormatPr defaultColWidth="13" defaultRowHeight="27" customHeight="1"/>
  <cols>
    <col min="1" max="1" width="8" style="1" customWidth="1"/>
    <col min="2" max="2" width="12" style="1" customWidth="1"/>
    <col min="3" max="4" width="11.25" style="1" customWidth="1"/>
    <col min="5" max="5" width="21.625" style="1" customWidth="1"/>
    <col min="6" max="7" width="32.5" style="1" customWidth="1"/>
    <col min="8" max="8" width="8.5" style="1" customWidth="1"/>
    <col min="9" max="9" width="7.75" style="1" customWidth="1"/>
    <col min="10" max="10" width="11.125" style="1" customWidth="1"/>
    <col min="11" max="11" width="11.625" style="1" customWidth="1"/>
    <col min="12" max="12" width="10.75" style="1" customWidth="1"/>
    <col min="13" max="16384" width="13.25" style="1" customWidth="1"/>
  </cols>
  <sheetData>
    <row r="1" customHeight="1" spans="1:12">
      <c r="A1" s="2" t="s">
        <v>0</v>
      </c>
      <c r="B1" s="2"/>
      <c r="C1" s="2"/>
      <c r="D1" s="2"/>
      <c r="E1" s="2"/>
      <c r="F1" s="2"/>
      <c r="G1" s="2"/>
      <c r="H1" s="2"/>
      <c r="I1" s="2"/>
      <c r="J1" s="2"/>
      <c r="K1" s="2"/>
      <c r="L1" s="2"/>
    </row>
    <row r="2" ht="38" customHeight="1" spans="1:12">
      <c r="A2" s="3" t="s">
        <v>1</v>
      </c>
      <c r="B2" s="4" t="s">
        <v>2</v>
      </c>
      <c r="C2" s="4" t="s">
        <v>3</v>
      </c>
      <c r="D2" s="4" t="s">
        <v>4</v>
      </c>
      <c r="E2" s="4" t="s">
        <v>5</v>
      </c>
      <c r="F2" s="4" t="s">
        <v>6</v>
      </c>
      <c r="G2" s="4" t="s">
        <v>7</v>
      </c>
      <c r="H2" s="4" t="s">
        <v>8</v>
      </c>
      <c r="I2" s="4" t="s">
        <v>9</v>
      </c>
      <c r="J2" s="4" t="s">
        <v>10</v>
      </c>
      <c r="K2" s="4" t="s">
        <v>11</v>
      </c>
      <c r="L2" s="5" t="s">
        <v>12</v>
      </c>
    </row>
    <row r="3" ht="87" customHeight="1" spans="1:12">
      <c r="A3" s="3">
        <v>1</v>
      </c>
      <c r="B3" s="3" t="s">
        <v>13</v>
      </c>
      <c r="C3" s="3" t="s">
        <v>14</v>
      </c>
      <c r="D3" s="3" t="s">
        <v>15</v>
      </c>
      <c r="E3" s="3" t="str">
        <f t="shared" ref="E3:E9" si="0">_xlfn.DISPIMG("ID_8A0ECF0A60DF402FA69352ED213BB0C4",1)</f>
        <v>=DISPIMG("ID_8A0ECF0A60DF402FA69352ED213BB0C4",1)</v>
      </c>
      <c r="F3" s="3" t="s">
        <v>16</v>
      </c>
      <c r="G3" s="3" t="s">
        <v>17</v>
      </c>
      <c r="H3" s="3" t="s">
        <v>18</v>
      </c>
      <c r="I3" s="3">
        <v>3</v>
      </c>
      <c r="J3" s="3"/>
      <c r="K3" s="3"/>
      <c r="L3" s="3"/>
    </row>
    <row r="4" ht="87" customHeight="1" spans="1:12">
      <c r="A4" s="3">
        <v>2</v>
      </c>
      <c r="B4" s="3" t="s">
        <v>19</v>
      </c>
      <c r="C4" s="3" t="s">
        <v>20</v>
      </c>
      <c r="D4" s="3" t="s">
        <v>21</v>
      </c>
      <c r="E4" s="3" t="str">
        <f>_xlfn.DISPIMG("ID_1BE7D412B5174D40B5ADC35BC4A444DE",1)</f>
        <v>=DISPIMG("ID_1BE7D412B5174D40B5ADC35BC4A444DE",1)</v>
      </c>
      <c r="F4" s="3" t="s">
        <v>22</v>
      </c>
      <c r="G4" s="3" t="s">
        <v>23</v>
      </c>
      <c r="H4" s="3" t="s">
        <v>24</v>
      </c>
      <c r="I4" s="3">
        <v>3</v>
      </c>
      <c r="J4" s="3"/>
      <c r="K4" s="3"/>
      <c r="L4" s="3"/>
    </row>
    <row r="5" ht="87" customHeight="1" spans="1:12">
      <c r="A5" s="3">
        <v>3</v>
      </c>
      <c r="B5" s="3" t="s">
        <v>13</v>
      </c>
      <c r="C5" s="3" t="s">
        <v>20</v>
      </c>
      <c r="D5" s="3" t="s">
        <v>15</v>
      </c>
      <c r="E5" s="3" t="str">
        <f t="shared" si="0"/>
        <v>=DISPIMG("ID_8A0ECF0A60DF402FA69352ED213BB0C4",1)</v>
      </c>
      <c r="F5" s="3" t="s">
        <v>25</v>
      </c>
      <c r="G5" s="3" t="s">
        <v>17</v>
      </c>
      <c r="H5" s="3" t="s">
        <v>18</v>
      </c>
      <c r="I5" s="3">
        <v>12</v>
      </c>
      <c r="J5" s="3"/>
      <c r="K5" s="3"/>
      <c r="L5" s="3"/>
    </row>
    <row r="6" ht="87" customHeight="1" spans="1:12">
      <c r="A6" s="3">
        <v>4</v>
      </c>
      <c r="B6" s="3" t="s">
        <v>26</v>
      </c>
      <c r="C6" s="6" t="s">
        <v>27</v>
      </c>
      <c r="D6" s="6" t="s">
        <v>21</v>
      </c>
      <c r="E6" s="6" t="str">
        <f>_xlfn.DISPIMG("ID_AB58E3FEA7184F69BAE73736D30DAD8D",1)</f>
        <v>=DISPIMG("ID_AB58E3FEA7184F69BAE73736D30DAD8D",1)</v>
      </c>
      <c r="F6" s="3" t="s">
        <v>22</v>
      </c>
      <c r="G6" s="3" t="s">
        <v>28</v>
      </c>
      <c r="H6" s="3" t="s">
        <v>24</v>
      </c>
      <c r="I6" s="3">
        <v>3</v>
      </c>
      <c r="J6" s="3"/>
      <c r="K6" s="3"/>
      <c r="L6" s="3"/>
    </row>
    <row r="7" ht="87" customHeight="1" spans="1:12">
      <c r="A7" s="3">
        <v>5</v>
      </c>
      <c r="B7" s="3"/>
      <c r="C7" s="7"/>
      <c r="D7" s="7"/>
      <c r="E7" s="7"/>
      <c r="F7" s="3" t="s">
        <v>29</v>
      </c>
      <c r="G7" s="3" t="s">
        <v>28</v>
      </c>
      <c r="H7" s="3" t="s">
        <v>24</v>
      </c>
      <c r="I7" s="3">
        <v>3</v>
      </c>
      <c r="J7" s="3"/>
      <c r="K7" s="3"/>
      <c r="L7" s="3"/>
    </row>
    <row r="8" ht="87" customHeight="1" spans="1:12">
      <c r="A8" s="3">
        <v>6</v>
      </c>
      <c r="B8" s="3" t="s">
        <v>13</v>
      </c>
      <c r="C8" s="3" t="s">
        <v>30</v>
      </c>
      <c r="D8" s="3" t="s">
        <v>15</v>
      </c>
      <c r="E8" s="3" t="str">
        <f t="shared" si="0"/>
        <v>=DISPIMG("ID_8A0ECF0A60DF402FA69352ED213BB0C4",1)</v>
      </c>
      <c r="F8" s="3" t="s">
        <v>31</v>
      </c>
      <c r="G8" s="3" t="s">
        <v>17</v>
      </c>
      <c r="H8" s="3" t="s">
        <v>18</v>
      </c>
      <c r="I8" s="3">
        <v>12</v>
      </c>
      <c r="J8" s="3"/>
      <c r="K8" s="3"/>
      <c r="L8" s="3"/>
    </row>
    <row r="9" ht="87" customHeight="1" spans="1:12">
      <c r="A9" s="3">
        <v>7</v>
      </c>
      <c r="B9" s="3" t="s">
        <v>13</v>
      </c>
      <c r="C9" s="3" t="s">
        <v>32</v>
      </c>
      <c r="D9" s="3" t="s">
        <v>15</v>
      </c>
      <c r="E9" s="3" t="str">
        <f t="shared" si="0"/>
        <v>=DISPIMG("ID_8A0ECF0A60DF402FA69352ED213BB0C4",1)</v>
      </c>
      <c r="F9" s="3" t="s">
        <v>33</v>
      </c>
      <c r="G9" s="3" t="s">
        <v>34</v>
      </c>
      <c r="H9" s="3" t="s">
        <v>18</v>
      </c>
      <c r="I9" s="3">
        <v>3</v>
      </c>
      <c r="J9" s="3"/>
      <c r="K9" s="3"/>
      <c r="L9" s="3"/>
    </row>
    <row r="10" ht="87" customHeight="1" spans="1:12">
      <c r="A10" s="3">
        <v>8</v>
      </c>
      <c r="B10" s="3" t="s">
        <v>35</v>
      </c>
      <c r="C10" s="3" t="s">
        <v>36</v>
      </c>
      <c r="D10" s="3" t="s">
        <v>37</v>
      </c>
      <c r="E10" s="3" t="str">
        <f>_xlfn.DISPIMG("ID_A4BB519E72E8478B997EEFB39F29D813",1)</f>
        <v>=DISPIMG("ID_A4BB519E72E8478B997EEFB39F29D813",1)</v>
      </c>
      <c r="F10" s="8" t="s">
        <v>38</v>
      </c>
      <c r="G10" s="3" t="s">
        <v>39</v>
      </c>
      <c r="H10" s="3" t="s">
        <v>40</v>
      </c>
      <c r="I10" s="3">
        <v>7</v>
      </c>
      <c r="J10" s="3"/>
      <c r="K10" s="3"/>
      <c r="L10" s="3"/>
    </row>
    <row r="11" ht="61" customHeight="1" spans="1:12">
      <c r="A11" s="3">
        <v>9</v>
      </c>
      <c r="B11" s="3" t="s">
        <v>41</v>
      </c>
      <c r="C11" s="3" t="s">
        <v>42</v>
      </c>
      <c r="D11" s="3" t="s">
        <v>15</v>
      </c>
      <c r="E11" s="6" t="str">
        <f>_xlfn.DISPIMG("ID_FDE8C18DA91D4F508DD1C265B84E40F7",1)</f>
        <v>=DISPIMG("ID_FDE8C18DA91D4F508DD1C265B84E40F7",1)</v>
      </c>
      <c r="F11" s="8" t="s">
        <v>43</v>
      </c>
      <c r="G11" s="8"/>
      <c r="H11" s="3" t="s">
        <v>40</v>
      </c>
      <c r="I11" s="3">
        <v>1.8</v>
      </c>
      <c r="J11" s="3"/>
      <c r="K11" s="3"/>
      <c r="L11" s="3"/>
    </row>
    <row r="12" ht="61" customHeight="1" spans="1:12">
      <c r="A12" s="3">
        <v>10</v>
      </c>
      <c r="B12" s="3"/>
      <c r="C12" s="3" t="s">
        <v>44</v>
      </c>
      <c r="D12" s="3" t="s">
        <v>15</v>
      </c>
      <c r="E12" s="7"/>
      <c r="F12" s="8" t="s">
        <v>45</v>
      </c>
      <c r="G12" s="8"/>
      <c r="H12" s="3" t="s">
        <v>40</v>
      </c>
      <c r="I12" s="3">
        <v>3.3</v>
      </c>
      <c r="J12" s="3"/>
      <c r="K12" s="3"/>
      <c r="L12" s="3"/>
    </row>
    <row r="13" customHeight="1" spans="1:12">
      <c r="A13" s="3"/>
      <c r="B13" s="3"/>
      <c r="C13" s="3"/>
      <c r="D13" s="3"/>
      <c r="E13" s="3"/>
      <c r="F13" s="3"/>
      <c r="G13" s="3"/>
      <c r="H13" s="3"/>
      <c r="I13" s="3"/>
      <c r="J13" s="3"/>
      <c r="K13" s="3"/>
      <c r="L13" s="3"/>
    </row>
    <row r="14" customHeight="1" spans="1:12">
      <c r="B14" s="9"/>
      <c r="C14" s="9"/>
      <c r="D14" s="9"/>
      <c r="E14" s="9"/>
      <c r="F14" s="9"/>
      <c r="G14" s="9"/>
      <c r="H14" s="9"/>
      <c r="I14" s="9"/>
      <c r="J14" s="9"/>
      <c r="K14" s="9"/>
      <c r="L14" s="9"/>
    </row>
    <row r="15" customHeight="1" spans="1:12">
      <c r="B15" s="9"/>
      <c r="C15" s="9"/>
      <c r="D15" s="9"/>
      <c r="E15" s="9"/>
      <c r="F15" s="9"/>
      <c r="G15" s="9"/>
      <c r="H15" s="9"/>
      <c r="I15" s="9"/>
      <c r="J15" s="9"/>
      <c r="K15" s="9"/>
      <c r="L15" s="9"/>
    </row>
    <row r="16" customHeight="1" spans="1:12">
      <c r="B16" s="9"/>
      <c r="C16" s="9"/>
      <c r="D16" s="9"/>
      <c r="E16" s="9"/>
      <c r="F16" s="9"/>
      <c r="G16" s="9"/>
      <c r="H16" s="9"/>
      <c r="I16" s="9"/>
      <c r="J16" s="9"/>
      <c r="K16" s="9"/>
      <c r="L16" s="9"/>
    </row>
    <row r="17" customHeight="1" spans="2:12">
      <c r="B17" s="9"/>
      <c r="C17" s="9"/>
      <c r="D17" s="9"/>
      <c r="E17" s="9"/>
      <c r="F17" s="9"/>
      <c r="G17" s="9"/>
      <c r="H17" s="9"/>
      <c r="I17" s="9"/>
      <c r="J17" s="9"/>
      <c r="K17" s="9"/>
      <c r="L17" s="9"/>
    </row>
    <row r="18" customHeight="1" spans="2:12">
      <c r="B18" s="9"/>
      <c r="C18" s="9"/>
      <c r="D18" s="9"/>
      <c r="E18" s="9"/>
      <c r="F18" s="9"/>
      <c r="G18" s="9"/>
      <c r="H18" s="9"/>
      <c r="I18" s="9"/>
      <c r="J18" s="9"/>
      <c r="K18" s="9"/>
      <c r="L18" s="9"/>
    </row>
  </sheetData>
  <mergeCells count="7">
    <mergeCell ref="A1:L1"/>
    <mergeCell ref="B6:B7"/>
    <mergeCell ref="B11:B12"/>
    <mergeCell ref="C6:C7"/>
    <mergeCell ref="D6:D7"/>
    <mergeCell ref="E6:E7"/>
    <mergeCell ref="E11:E12"/>
  </mergeCells>
  <pageMargins left="0.751388888888889" right="0.751388888888889" top="1" bottom="1" header="0.5" footer="0.5"/>
  <pageSetup paperSize="9" scale="7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罗春英</cp:lastModifiedBy>
  <dcterms:created xsi:type="dcterms:W3CDTF">2025-12-10T00:52:00Z</dcterms:created>
  <dcterms:modified xsi:type="dcterms:W3CDTF">2025-12-12T08:44:57Z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alculationRule">
    <vt:i4>1</vt:i4>
  </property>
  <property fmtid="{D5CDD505-2E9C-101B-9397-08002B2CF9AE}" pid="3" name="ICV">
    <vt:lpwstr>4F5F05D4ACCA41A9A2D96FAB7CE9FD26_13</vt:lpwstr>
  </property>
  <property fmtid="{D5CDD505-2E9C-101B-9397-08002B2CF9AE}" pid="4" name="KSOProductBuildVer">
    <vt:lpwstr>2052-12.1.0.24034</vt:lpwstr>
  </property>
</Properties>
</file>